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F23" i="1"/>
  <c r="E19" i="1"/>
  <c r="F19" i="1"/>
  <c r="D19" i="1"/>
  <c r="F26" i="1" l="1"/>
  <c r="D12" i="1"/>
  <c r="D23" i="1"/>
  <c r="F30" i="1"/>
  <c r="E30" i="1"/>
  <c r="D30" i="1"/>
  <c r="F28" i="1"/>
  <c r="E28" i="1"/>
  <c r="D28" i="1"/>
  <c r="E26" i="1"/>
  <c r="D26" i="1"/>
  <c r="F21" i="1"/>
  <c r="E21" i="1"/>
  <c r="D21" i="1"/>
  <c r="F17" i="1"/>
  <c r="E17" i="1"/>
  <c r="D17" i="1"/>
  <c r="F12" i="1"/>
  <c r="E12" i="1"/>
  <c r="E33" i="1" l="1"/>
  <c r="F33" i="1"/>
  <c r="D33" i="1"/>
</calcChain>
</file>

<file path=xl/sharedStrings.xml><?xml version="1.0" encoding="utf-8"?>
<sst xmlns="http://schemas.openxmlformats.org/spreadsheetml/2006/main" count="53" uniqueCount="53">
  <si>
    <t>01 00</t>
  </si>
  <si>
    <t>Функционирование высшего должностного лица субъекта Российской Федерации и  муниципального образования</t>
  </si>
  <si>
    <t>01 02</t>
  </si>
  <si>
    <t>Функционирование  Правительства Российской Федерации, высших исполнительных органов государственных власти субъектов Российской Федерации, местных администраций</t>
  </si>
  <si>
    <t>01 04</t>
  </si>
  <si>
    <t>01 11</t>
  </si>
  <si>
    <t>Другие общегосударственные вопросы</t>
  </si>
  <si>
    <t>01 13</t>
  </si>
  <si>
    <t>02  00</t>
  </si>
  <si>
    <t>Мобилизационная и вневойсковая подготовка</t>
  </si>
  <si>
    <t>02  03</t>
  </si>
  <si>
    <t>03  00</t>
  </si>
  <si>
    <t>03  10</t>
  </si>
  <si>
    <t>04  00</t>
  </si>
  <si>
    <t>04  09</t>
  </si>
  <si>
    <t xml:space="preserve"> ЖИЛИЩНО-КОММУНАЛЬНОЕ ХОЗЯЙСТВО    </t>
  </si>
  <si>
    <t>05 00</t>
  </si>
  <si>
    <t>Коммунальное хозяйство</t>
  </si>
  <si>
    <t>05 02</t>
  </si>
  <si>
    <t>Благоустройство</t>
  </si>
  <si>
    <t>05 03</t>
  </si>
  <si>
    <t>08 00</t>
  </si>
  <si>
    <t>Культура</t>
  </si>
  <si>
    <t>08 01</t>
  </si>
  <si>
    <t>10 00</t>
  </si>
  <si>
    <t>Пенсионное обеспечение</t>
  </si>
  <si>
    <t>10 01</t>
  </si>
  <si>
    <t>11 00</t>
  </si>
  <si>
    <t xml:space="preserve">ОБЩЕГОСУДАРСТВЕННЫЕ   ВОПРОСЫ        </t>
  </si>
  <si>
    <t>Резервные фонды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</si>
  <si>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</si>
  <si>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</si>
  <si>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</si>
  <si>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</si>
  <si>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КУЛЬТУРА, КИНЕМАТОГРАФИЯ</t>
  </si>
  <si>
    <t>СОЦИАЛЬНАЯ ПОЛИТИКА</t>
  </si>
  <si>
    <t xml:space="preserve">Условно утвержденные расходы </t>
  </si>
  <si>
    <t>Всего</t>
  </si>
  <si>
    <t>(тыс.рублей)</t>
  </si>
  <si>
    <t>№ строки</t>
  </si>
  <si>
    <t>Наименование показателя бюджетной классификации</t>
  </si>
  <si>
    <t>Раздел- подраздел</t>
  </si>
  <si>
    <t>ФИЗИЧЕСКАЯ КУЛЬТУРА И СПОРТ</t>
  </si>
  <si>
    <t>11 01</t>
  </si>
  <si>
    <t>Физическая культура</t>
  </si>
  <si>
    <t>сумма на 2023 год</t>
  </si>
  <si>
    <t>Защита населения и территории от чрезвычайных ситуаций природного и техногенного характера,  пожарная безопасность</t>
  </si>
  <si>
    <t xml:space="preserve">                                                                                               Приложение  3</t>
  </si>
  <si>
    <t>сумма на 2024 год</t>
  </si>
  <si>
    <t xml:space="preserve">Распределение бюджетных ассигнований   по разделам и подразделам бюджетной  классификации расходов Ильинского сельсовета на 2023 год  и плановый период 2024-2025годов   </t>
  </si>
  <si>
    <t>сумма на 2025 год</t>
  </si>
  <si>
    <t>О бюджете Ильинского  сельсовета на 2023 год и плановый период 2024-2025 годов.</t>
  </si>
  <si>
    <t xml:space="preserve">                                                                        к   решению №24-68р от 09.12.2022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</si>
</sst>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64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B2" sqref="B2:G3"/>
    </sheetView>
  </sheetViews>
  <sheetFormatPr defaultRowHeight="15" x14ac:dyDescent="0.25"/>
  <cols>
    <col min="1" max="1" width="5" customWidth="1"/>
    <col min="2" max="2" width="36.85546875" customWidth="1"/>
    <col min="3" max="3" width="8.7109375" customWidth="1"/>
  </cols>
  <sheetData>
    <row r="1" spans="1:8" x14ac:dyDescent="0.25">
      <c r="B1" s="21" t="s">
        <v>47</v>
      </c>
      <c r="C1" s="21"/>
      <c r="D1" s="21"/>
      <c r="E1" s="21"/>
      <c r="F1" s="21"/>
    </row>
    <row r="2" spans="1:8" x14ac:dyDescent="0.25">
      <c r="B2" s="29" t="s">
        <v>52</v>
      </c>
      <c r="C2" s="29"/>
      <c r="D2" s="29"/>
      <c r="E2" s="29"/>
      <c r="F2" s="29"/>
      <c r="G2" s="29"/>
    </row>
    <row r="3" spans="1:8" x14ac:dyDescent="0.25">
      <c r="B3" s="28" t="s">
        <v>51</v>
      </c>
      <c r="C3" s="28"/>
      <c r="D3" s="28"/>
      <c r="E3" s="28"/>
      <c r="F3" s="28"/>
      <c r="G3" s="28"/>
    </row>
    <row r="4" spans="1:8" x14ac:dyDescent="0.25">
      <c r="B4" s="4"/>
      <c r="C4" s="5"/>
      <c r="D4" s="5"/>
      <c r="E4" s="6"/>
      <c r="F4" s="3"/>
    </row>
    <row r="5" spans="1:8" x14ac:dyDescent="0.25">
      <c r="B5" s="4"/>
      <c r="C5" s="5"/>
      <c r="D5" s="5"/>
      <c r="E5" s="6"/>
      <c r="F5" s="3"/>
    </row>
    <row r="6" spans="1:8" x14ac:dyDescent="0.25">
      <c r="B6" s="1"/>
      <c r="C6" s="2"/>
      <c r="D6" s="1"/>
      <c r="E6" s="1"/>
      <c r="F6" s="3"/>
    </row>
    <row r="7" spans="1:8" x14ac:dyDescent="0.25">
      <c r="B7" s="1"/>
      <c r="C7" s="2"/>
      <c r="D7" s="1"/>
      <c r="E7" s="1"/>
      <c r="F7" s="1"/>
    </row>
    <row r="8" spans="1:8" ht="44.25" customHeight="1" x14ac:dyDescent="0.25">
      <c r="B8" s="22" t="s">
        <v>49</v>
      </c>
      <c r="C8" s="22"/>
      <c r="D8" s="22"/>
      <c r="E8" s="22"/>
      <c r="F8" s="22"/>
    </row>
    <row r="9" spans="1:8" x14ac:dyDescent="0.25">
      <c r="B9" s="1"/>
      <c r="C9" s="2"/>
      <c r="D9" s="1"/>
      <c r="E9" s="27" t="s">
        <v>38</v>
      </c>
      <c r="F9" s="27"/>
    </row>
    <row r="10" spans="1:8" s="7" customFormat="1" x14ac:dyDescent="0.25">
      <c r="A10" s="19" t="s">
        <v>39</v>
      </c>
      <c r="B10" s="23" t="s">
        <v>40</v>
      </c>
      <c r="C10" s="24" t="s">
        <v>41</v>
      </c>
      <c r="D10" s="25" t="s">
        <v>45</v>
      </c>
      <c r="E10" s="25" t="s">
        <v>48</v>
      </c>
      <c r="F10" s="25" t="s">
        <v>50</v>
      </c>
    </row>
    <row r="11" spans="1:8" s="7" customFormat="1" ht="30" customHeight="1" x14ac:dyDescent="0.25">
      <c r="A11" s="20"/>
      <c r="B11" s="23"/>
      <c r="C11" s="24"/>
      <c r="D11" s="26"/>
      <c r="E11" s="26"/>
      <c r="F11" s="26"/>
    </row>
    <row r="12" spans="1:8" ht="36.75" customHeight="1" x14ac:dyDescent="0.25">
      <c r="A12" s="11">
        <v>1</v>
      </c>
      <c r="B12" s="12" t="s">
        <v>28</v>
      </c>
      <c r="C12" s="13" t="s">
        <v>0</v>
      </c>
      <c r="D12" s="14">
        <f>D13+D14+D15+D16</f>
        <v>5918.2</v>
      </c>
      <c r="E12" s="14">
        <f>E13+E14+E15+E16</f>
        <v>3501.5000000000005</v>
      </c>
      <c r="F12" s="14">
        <f>F13+F14+F15+F16</f>
        <v>3405.7000000000003</v>
      </c>
      <c r="H12" s="9"/>
    </row>
    <row r="13" spans="1:8" ht="69" customHeight="1" x14ac:dyDescent="0.25">
      <c r="A13" s="11">
        <v>2</v>
      </c>
      <c r="B13" s="12" t="s">
        <v>1</v>
      </c>
      <c r="C13" s="13" t="s">
        <v>2</v>
      </c>
      <c r="D13" s="14">
        <v>1020.7</v>
      </c>
      <c r="E13" s="14">
        <v>1020.7</v>
      </c>
      <c r="F13" s="14">
        <v>1020.7</v>
      </c>
    </row>
    <row r="14" spans="1:8" ht="92.25" customHeight="1" x14ac:dyDescent="0.25">
      <c r="A14" s="11">
        <v>3</v>
      </c>
      <c r="B14" s="12" t="s">
        <v>3</v>
      </c>
      <c r="C14" s="15" t="s">
        <v>4</v>
      </c>
      <c r="D14" s="16">
        <v>4890.1000000000004</v>
      </c>
      <c r="E14" s="16">
        <v>2476.4</v>
      </c>
      <c r="F14" s="16">
        <v>2380.6</v>
      </c>
    </row>
    <row r="15" spans="1:8" x14ac:dyDescent="0.25">
      <c r="A15" s="11">
        <v>4</v>
      </c>
      <c r="B15" s="12" t="s">
        <v>29</v>
      </c>
      <c r="C15" s="15" t="s">
        <v>5</v>
      </c>
      <c r="D15" s="16">
        <v>3</v>
      </c>
      <c r="E15" s="16">
        <v>0</v>
      </c>
      <c r="F15" s="16">
        <v>0</v>
      </c>
    </row>
    <row r="16" spans="1:8" ht="29.25" customHeight="1" x14ac:dyDescent="0.25">
      <c r="A16" s="11">
        <v>5</v>
      </c>
      <c r="B16" s="12" t="s">
        <v>6</v>
      </c>
      <c r="C16" s="15" t="s">
        <v>7</v>
      </c>
      <c r="D16" s="16">
        <v>4.4000000000000004</v>
      </c>
      <c r="E16" s="16">
        <v>4.4000000000000004</v>
      </c>
      <c r="F16" s="16">
        <v>4.4000000000000004</v>
      </c>
    </row>
    <row r="17" spans="1:6" ht="24.75" customHeight="1" x14ac:dyDescent="0.25">
      <c r="A17" s="11">
        <v>6</v>
      </c>
      <c r="B17" s="12" t="s">
        <v>30</v>
      </c>
      <c r="C17" s="15" t="s">
        <v>8</v>
      </c>
      <c r="D17" s="16">
        <f>D18</f>
        <v>99.9</v>
      </c>
      <c r="E17" s="16">
        <f>E18</f>
        <v>104.2</v>
      </c>
      <c r="F17" s="16">
        <f>F18</f>
        <v>0</v>
      </c>
    </row>
    <row r="18" spans="1:6" ht="36" customHeight="1" x14ac:dyDescent="0.25">
      <c r="A18" s="11">
        <v>7</v>
      </c>
      <c r="B18" s="12" t="s">
        <v>9</v>
      </c>
      <c r="C18" s="15" t="s">
        <v>10</v>
      </c>
      <c r="D18" s="16">
        <v>99.9</v>
      </c>
      <c r="E18" s="16">
        <v>104.2</v>
      </c>
      <c r="F18" s="16">
        <v>0</v>
      </c>
    </row>
    <row r="19" spans="1:6" ht="48" customHeight="1" x14ac:dyDescent="0.25">
      <c r="A19" s="11">
        <v>8</v>
      </c>
      <c r="B19" s="12" t="s">
        <v>31</v>
      </c>
      <c r="C19" s="15" t="s">
        <v>11</v>
      </c>
      <c r="D19" s="16">
        <f>D20</f>
        <v>140.80000000000001</v>
      </c>
      <c r="E19" s="16">
        <f t="shared" ref="E19:F19" si="0">E20</f>
        <v>0</v>
      </c>
      <c r="F19" s="16">
        <f t="shared" si="0"/>
        <v>0</v>
      </c>
    </row>
    <row r="20" spans="1:6" ht="58.5" customHeight="1" x14ac:dyDescent="0.25">
      <c r="A20" s="11">
        <v>10</v>
      </c>
      <c r="B20" s="12" t="s">
        <v>46</v>
      </c>
      <c r="C20" s="15" t="s">
        <v>12</v>
      </c>
      <c r="D20" s="16">
        <v>140.80000000000001</v>
      </c>
      <c r="E20" s="16">
        <v>0</v>
      </c>
      <c r="F20" s="16">
        <v>0</v>
      </c>
    </row>
    <row r="21" spans="1:6" ht="28.5" customHeight="1" x14ac:dyDescent="0.25">
      <c r="A21" s="11">
        <v>11</v>
      </c>
      <c r="B21" s="12" t="s">
        <v>32</v>
      </c>
      <c r="C21" s="15" t="s">
        <v>13</v>
      </c>
      <c r="D21" s="16">
        <f>D22</f>
        <v>415.2</v>
      </c>
      <c r="E21" s="16">
        <f>E22</f>
        <v>439.2</v>
      </c>
      <c r="F21" s="16">
        <f>F22</f>
        <v>464.9</v>
      </c>
    </row>
    <row r="22" spans="1:6" ht="23.25" customHeight="1" x14ac:dyDescent="0.25">
      <c r="A22" s="11">
        <v>12</v>
      </c>
      <c r="B22" s="12" t="s">
        <v>33</v>
      </c>
      <c r="C22" s="15" t="s">
        <v>14</v>
      </c>
      <c r="D22" s="16">
        <v>415.2</v>
      </c>
      <c r="E22" s="16">
        <v>439.2</v>
      </c>
      <c r="F22" s="16">
        <v>464.9</v>
      </c>
    </row>
    <row r="23" spans="1:6" ht="30" customHeight="1" x14ac:dyDescent="0.25">
      <c r="A23" s="11">
        <v>13</v>
      </c>
      <c r="B23" s="12" t="s">
        <v>15</v>
      </c>
      <c r="C23" s="15" t="s">
        <v>16</v>
      </c>
      <c r="D23" s="16">
        <f>D24+D25</f>
        <v>419.2</v>
      </c>
      <c r="E23" s="16">
        <f t="shared" ref="E23:F23" si="1">E24+E25</f>
        <v>19.2</v>
      </c>
      <c r="F23" s="16">
        <f t="shared" si="1"/>
        <v>19.2</v>
      </c>
    </row>
    <row r="24" spans="1:6" ht="22.5" customHeight="1" x14ac:dyDescent="0.25">
      <c r="A24" s="11">
        <v>14</v>
      </c>
      <c r="B24" s="12" t="s">
        <v>17</v>
      </c>
      <c r="C24" s="15" t="s">
        <v>18</v>
      </c>
      <c r="D24" s="16">
        <v>2</v>
      </c>
      <c r="E24" s="16">
        <v>0</v>
      </c>
      <c r="F24" s="16">
        <v>0</v>
      </c>
    </row>
    <row r="25" spans="1:6" x14ac:dyDescent="0.25">
      <c r="A25" s="11">
        <v>15</v>
      </c>
      <c r="B25" s="12" t="s">
        <v>19</v>
      </c>
      <c r="C25" s="15" t="s">
        <v>20</v>
      </c>
      <c r="D25" s="16">
        <v>417.2</v>
      </c>
      <c r="E25" s="16">
        <v>19.2</v>
      </c>
      <c r="F25" s="16">
        <v>19.2</v>
      </c>
    </row>
    <row r="26" spans="1:6" ht="30" customHeight="1" x14ac:dyDescent="0.25">
      <c r="A26" s="11">
        <v>16</v>
      </c>
      <c r="B26" s="12" t="s">
        <v>34</v>
      </c>
      <c r="C26" s="15" t="s">
        <v>21</v>
      </c>
      <c r="D26" s="16">
        <f>D27</f>
        <v>120</v>
      </c>
      <c r="E26" s="16">
        <f>E27</f>
        <v>0</v>
      </c>
      <c r="F26" s="16">
        <f>F27</f>
        <v>0</v>
      </c>
    </row>
    <row r="27" spans="1:6" x14ac:dyDescent="0.25">
      <c r="A27" s="11">
        <v>17</v>
      </c>
      <c r="B27" s="12" t="s">
        <v>22</v>
      </c>
      <c r="C27" s="15" t="s">
        <v>23</v>
      </c>
      <c r="D27" s="16">
        <v>120</v>
      </c>
      <c r="E27" s="16">
        <v>0</v>
      </c>
      <c r="F27" s="16">
        <v>0</v>
      </c>
    </row>
    <row r="28" spans="1:6" ht="20.25" customHeight="1" x14ac:dyDescent="0.25">
      <c r="A28" s="11">
        <v>18</v>
      </c>
      <c r="B28" s="12" t="s">
        <v>35</v>
      </c>
      <c r="C28" s="15" t="s">
        <v>24</v>
      </c>
      <c r="D28" s="16">
        <f>D29</f>
        <v>24</v>
      </c>
      <c r="E28" s="16">
        <f>E29</f>
        <v>0</v>
      </c>
      <c r="F28" s="16">
        <f>F29</f>
        <v>0</v>
      </c>
    </row>
    <row r="29" spans="1:6" ht="19.5" customHeight="1" x14ac:dyDescent="0.25">
      <c r="A29" s="11">
        <v>19</v>
      </c>
      <c r="B29" s="12" t="s">
        <v>25</v>
      </c>
      <c r="C29" s="15" t="s">
        <v>26</v>
      </c>
      <c r="D29" s="16">
        <v>24</v>
      </c>
      <c r="E29" s="16">
        <v>0</v>
      </c>
      <c r="F29" s="16">
        <v>0</v>
      </c>
    </row>
    <row r="30" spans="1:6" ht="36" customHeight="1" x14ac:dyDescent="0.25">
      <c r="A30" s="11">
        <v>20</v>
      </c>
      <c r="B30" s="12" t="s">
        <v>42</v>
      </c>
      <c r="C30" s="15" t="s">
        <v>27</v>
      </c>
      <c r="D30" s="16">
        <f>D31</f>
        <v>191</v>
      </c>
      <c r="E30" s="16">
        <f>E31</f>
        <v>0</v>
      </c>
      <c r="F30" s="16">
        <f>F31</f>
        <v>0</v>
      </c>
    </row>
    <row r="31" spans="1:6" ht="24.75" customHeight="1" x14ac:dyDescent="0.25">
      <c r="A31" s="11">
        <v>21</v>
      </c>
      <c r="B31" s="12" t="s">
        <v>44</v>
      </c>
      <c r="C31" s="15" t="s">
        <v>43</v>
      </c>
      <c r="D31" s="16">
        <v>191</v>
      </c>
      <c r="E31" s="16">
        <v>0</v>
      </c>
      <c r="F31" s="16">
        <v>0</v>
      </c>
    </row>
    <row r="32" spans="1:6" ht="27" customHeight="1" x14ac:dyDescent="0.25">
      <c r="A32" s="11">
        <v>22</v>
      </c>
      <c r="B32" s="12" t="s">
        <v>36</v>
      </c>
      <c r="C32" s="15"/>
      <c r="D32" s="16"/>
      <c r="E32" s="16">
        <v>100.9</v>
      </c>
      <c r="F32" s="16">
        <v>203.7</v>
      </c>
    </row>
    <row r="33" spans="1:7" x14ac:dyDescent="0.25">
      <c r="A33" s="10"/>
      <c r="B33" s="8" t="s">
        <v>37</v>
      </c>
      <c r="C33" s="15"/>
      <c r="D33" s="16">
        <f>D12+D17+D19+D21+D23+D26+D28+D31</f>
        <v>7328.2999999999993</v>
      </c>
      <c r="E33" s="16">
        <f>E12+E17+E19+E21+E23+E26+E28+E31+E32</f>
        <v>4165</v>
      </c>
      <c r="F33" s="16">
        <f>F12+F17+F19+F21+F23+F26+F28+F31+F32</f>
        <v>4093.5</v>
      </c>
      <c r="G33" s="17"/>
    </row>
    <row r="35" spans="1:7" x14ac:dyDescent="0.25">
      <c r="E35" s="18"/>
    </row>
  </sheetData>
  <mergeCells count="11">
    <mergeCell ref="A10:A11"/>
    <mergeCell ref="B1:F1"/>
    <mergeCell ref="B8:F8"/>
    <mergeCell ref="B10:B11"/>
    <mergeCell ref="C10:C11"/>
    <mergeCell ref="D10:D11"/>
    <mergeCell ref="E10:E11"/>
    <mergeCell ref="F10:F11"/>
    <mergeCell ref="E9:F9"/>
    <mergeCell ref="B3:G3"/>
    <mergeCell ref="B2:G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2022-12-06T02:47:02Z</dcterms:modified>
</cp:coreProperties>
</file>